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2\工事\冠水対策\Ｒ２吉土　徳島鴨島線　石・高川原天神　舗装補修工事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7" i="1" l="1"/>
  <c r="G26" i="1"/>
  <c r="G25" i="1" s="1"/>
  <c r="G21" i="1"/>
  <c r="G20" i="1"/>
  <c r="G17" i="1"/>
  <c r="G12" i="1"/>
  <c r="G11" i="1"/>
  <c r="G24" i="1" s="1"/>
  <c r="G10" i="1"/>
  <c r="G32" i="1" l="1"/>
  <c r="G34" i="1" s="1"/>
  <c r="G35" i="1" s="1"/>
  <c r="G30" i="1"/>
</calcChain>
</file>

<file path=xl/sharedStrings.xml><?xml version="1.0" encoding="utf-8"?>
<sst xmlns="http://schemas.openxmlformats.org/spreadsheetml/2006/main" count="65" uniqueCount="43">
  <si>
    <t>工事費内訳書</t>
  </si>
  <si>
    <t>住　　　　所</t>
  </si>
  <si>
    <t>商号又は名称</t>
  </si>
  <si>
    <t>代 表 者 名</t>
  </si>
  <si>
    <t>工 事 名</t>
  </si>
  <si>
    <t>Ｒ２吉土　徳島鴨島線　石・高川原天神　舗装補修工事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</si>
  <si>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</si>
  <si>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</si>
  <si>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</si>
  <si>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</si>
  <si>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</si>
  <si>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</si>
  <si>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</si>
  <si>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</si>
  <si>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
　夜間施工</t>
  </si>
  <si>
    <t>路面切削工</t>
  </si>
  <si>
    <t>路面切削</t>
  </si>
  <si>
    <t>m2</t>
  </si>
  <si>
    <t>殻運搬(路面切削)</t>
  </si>
  <si>
    <t>m3</t>
  </si>
  <si>
    <t>殻処分</t>
  </si>
  <si>
    <t>ｵｰﾊﾞｰﾚｲ工</t>
  </si>
  <si>
    <t>基層(車道･路肩部)</t>
  </si>
  <si>
    <t>表層(車道･路肩部)</t>
  </si>
  <si>
    <t>仮設工</t>
  </si>
  <si>
    <t>交通管理工</t>
  </si>
  <si>
    <t>交通誘導警備員
　Ａ</t>
  </si>
  <si>
    <t>人日</t>
  </si>
  <si>
    <t>交通誘導警備員
　Ｂ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</si>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</sst>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G11+G20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G12+G17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1962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17</v>
      </c>
      <c r="F14" s="9">
        <v>1114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19</v>
      </c>
      <c r="F15" s="9">
        <v>153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19</v>
      </c>
      <c r="F16" s="9">
        <v>153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1114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17</v>
      </c>
      <c r="F19" s="9">
        <v>1962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24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25</v>
      </c>
      <c r="D21" s="23"/>
      <c r="E21" s="8" t="s">
        <v>13</v>
      </c>
      <c r="F21" s="9">
        <v>1</v>
      </c>
      <c r="G21" s="10">
        <f>G22+G23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27</v>
      </c>
      <c r="F22" s="9">
        <v>5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27</v>
      </c>
      <c r="F23" s="9">
        <v>15</v>
      </c>
      <c r="G23" s="11"/>
      <c r="I23" s="12">
        <v>14</v>
      </c>
      <c r="J23" s="13">
        <v>4</v>
      </c>
    </row>
    <row r="24" spans="1:10" ht="42" customHeight="1" x14ac:dyDescent="0.15">
      <c r="A24" s="22" t="s">
        <v>29</v>
      </c>
      <c r="B24" s="23"/>
      <c r="C24" s="23"/>
      <c r="D24" s="23"/>
      <c r="E24" s="8" t="s">
        <v>13</v>
      </c>
      <c r="F24" s="9">
        <v>1</v>
      </c>
      <c r="G24" s="10">
        <f>G11+G20</f>
        <v>0</v>
      </c>
      <c r="I24" s="12">
        <v>15</v>
      </c>
      <c r="J24" s="13">
        <v>20</v>
      </c>
    </row>
    <row r="25" spans="1:10" ht="42" customHeight="1" x14ac:dyDescent="0.15">
      <c r="A25" s="22" t="s">
        <v>30</v>
      </c>
      <c r="B25" s="23"/>
      <c r="C25" s="23"/>
      <c r="D25" s="23"/>
      <c r="E25" s="8" t="s">
        <v>13</v>
      </c>
      <c r="F25" s="9">
        <v>1</v>
      </c>
      <c r="G25" s="10">
        <f>G26+G29</f>
        <v>0</v>
      </c>
      <c r="I25" s="12">
        <v>16</v>
      </c>
      <c r="J25" s="13">
        <v>200</v>
      </c>
    </row>
    <row r="26" spans="1:10" ht="42" customHeight="1" x14ac:dyDescent="0.15">
      <c r="A26" s="6"/>
      <c r="B26" s="23" t="s">
        <v>31</v>
      </c>
      <c r="C26" s="23"/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23" t="s">
        <v>32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33</v>
      </c>
      <c r="E28" s="8" t="s">
        <v>34</v>
      </c>
      <c r="F28" s="9">
        <v>2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23" t="s">
        <v>35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/>
    </row>
    <row r="30" spans="1:10" ht="42" customHeight="1" x14ac:dyDescent="0.15">
      <c r="A30" s="22" t="s">
        <v>36</v>
      </c>
      <c r="B30" s="23"/>
      <c r="C30" s="23"/>
      <c r="D30" s="23"/>
      <c r="E30" s="8" t="s">
        <v>13</v>
      </c>
      <c r="F30" s="9">
        <v>1</v>
      </c>
      <c r="G30" s="10">
        <f>G24+G25</f>
        <v>0</v>
      </c>
      <c r="I30" s="12">
        <v>21</v>
      </c>
      <c r="J30" s="13"/>
    </row>
    <row r="31" spans="1:10" ht="42" customHeight="1" x14ac:dyDescent="0.15">
      <c r="A31" s="6"/>
      <c r="B31" s="23" t="s">
        <v>37</v>
      </c>
      <c r="C31" s="23"/>
      <c r="D31" s="23"/>
      <c r="E31" s="8" t="s">
        <v>13</v>
      </c>
      <c r="F31" s="9">
        <v>1</v>
      </c>
      <c r="G31" s="11"/>
      <c r="I31" s="12">
        <v>22</v>
      </c>
      <c r="J31" s="13">
        <v>210</v>
      </c>
    </row>
    <row r="32" spans="1:10" ht="42" customHeight="1" x14ac:dyDescent="0.15">
      <c r="A32" s="22" t="s">
        <v>38</v>
      </c>
      <c r="B32" s="23"/>
      <c r="C32" s="23"/>
      <c r="D32" s="23"/>
      <c r="E32" s="8" t="s">
        <v>13</v>
      </c>
      <c r="F32" s="9">
        <v>1</v>
      </c>
      <c r="G32" s="10">
        <f>G24+G25+G31</f>
        <v>0</v>
      </c>
      <c r="I32" s="12">
        <v>23</v>
      </c>
      <c r="J32" s="13"/>
    </row>
    <row r="33" spans="1:10" ht="42" customHeight="1" x14ac:dyDescent="0.15">
      <c r="A33" s="6"/>
      <c r="B33" s="23" t="s">
        <v>39</v>
      </c>
      <c r="C33" s="23"/>
      <c r="D33" s="23"/>
      <c r="E33" s="8" t="s">
        <v>13</v>
      </c>
      <c r="F33" s="9">
        <v>1</v>
      </c>
      <c r="G33" s="11"/>
      <c r="I33" s="12">
        <v>24</v>
      </c>
      <c r="J33" s="13">
        <v>220</v>
      </c>
    </row>
    <row r="34" spans="1:10" ht="42" customHeight="1" x14ac:dyDescent="0.15">
      <c r="A34" s="22" t="s">
        <v>40</v>
      </c>
      <c r="B34" s="23"/>
      <c r="C34" s="23"/>
      <c r="D34" s="23"/>
      <c r="E34" s="8" t="s">
        <v>13</v>
      </c>
      <c r="F34" s="9">
        <v>1</v>
      </c>
      <c r="G34" s="10">
        <f>G32+G33</f>
        <v>0</v>
      </c>
      <c r="I34" s="12">
        <v>25</v>
      </c>
      <c r="J34" s="13">
        <v>30</v>
      </c>
    </row>
    <row r="35" spans="1:10" ht="42" customHeight="1" x14ac:dyDescent="0.15">
      <c r="A35" s="24" t="s">
        <v>41</v>
      </c>
      <c r="B35" s="25"/>
      <c r="C35" s="25"/>
      <c r="D35" s="25"/>
      <c r="E35" s="14" t="s">
        <v>42</v>
      </c>
      <c r="F35" s="15" t="s">
        <v>42</v>
      </c>
      <c r="G35" s="16">
        <f>G34</f>
        <v>0</v>
      </c>
      <c r="I35" s="17">
        <v>26</v>
      </c>
      <c r="J35" s="17">
        <v>90</v>
      </c>
    </row>
  </sheetData>
  <sheetProtection sheet="1"/>
  <mergeCells count="32">
    <mergeCell ref="A34:D34"/>
    <mergeCell ref="A35:D35"/>
    <mergeCell ref="B29:D29"/>
    <mergeCell ref="A30:D30"/>
    <mergeCell ref="B31:D31"/>
    <mergeCell ref="A32:D32"/>
    <mergeCell ref="B33:D33"/>
    <mergeCell ref="A24:D24"/>
    <mergeCell ref="A25:D25"/>
    <mergeCell ref="B26:D26"/>
    <mergeCell ref="C27:D27"/>
    <mergeCell ref="D28"/>
    <mergeCell ref="D19"/>
    <mergeCell ref="B20:D20"/>
    <mergeCell ref="C21:D21"/>
    <mergeCell ref="D22"/>
    <mergeCell ref="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Tomio Yoshihiko</cp:lastModifiedBy>
  <dcterms:created xsi:type="dcterms:W3CDTF">2021-02-05T09:14:50Z</dcterms:created>
  <dcterms:modified xsi:type="dcterms:W3CDTF">2021-02-05T09:15:02Z</dcterms:modified>
</cp:coreProperties>
</file>